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600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8" i="1"/>
  <c r="C27"/>
  <c r="C33"/>
  <c r="C32"/>
  <c r="C31"/>
  <c r="C30"/>
</calcChain>
</file>

<file path=xl/sharedStrings.xml><?xml version="1.0" encoding="utf-8"?>
<sst xmlns="http://schemas.openxmlformats.org/spreadsheetml/2006/main" count="67" uniqueCount="53">
  <si>
    <t>Справка</t>
  </si>
  <si>
    <t>по итогам диагностики учебных результатов в_________классе по</t>
  </si>
  <si>
    <t>Предмет: математика</t>
  </si>
  <si>
    <t>Метод:_____________________</t>
  </si>
  <si>
    <t>Цель проведения:   1.Развитие системы качеств знаний учащихся</t>
  </si>
  <si>
    <t>Итоги статистики:</t>
  </si>
  <si>
    <t>Верно выполнили задание:</t>
  </si>
  <si>
    <t>Средний балл за КМС</t>
  </si>
  <si>
    <t>Средний балл по предмету</t>
  </si>
  <si>
    <t>Рейтинги системы знаний</t>
  </si>
  <si>
    <t>Значение</t>
  </si>
  <si>
    <t>Воспроизводящий</t>
  </si>
  <si>
    <t>Конструктивный</t>
  </si>
  <si>
    <t>Творческий</t>
  </si>
  <si>
    <t>Степень обученности класса</t>
  </si>
  <si>
    <t>Список и оценки</t>
  </si>
  <si>
    <t>Ф.И. учащегося</t>
  </si>
  <si>
    <t xml:space="preserve">                                                                                                                                                                  Учебный год  2011-2012</t>
  </si>
  <si>
    <t>Писало работу:</t>
  </si>
  <si>
    <t>Решили верно всю работу</t>
  </si>
  <si>
    <t>в</t>
  </si>
  <si>
    <t>к</t>
  </si>
  <si>
    <t>т</t>
  </si>
  <si>
    <t>классе</t>
  </si>
  <si>
    <t>к/р</t>
  </si>
  <si>
    <t>отметки</t>
  </si>
  <si>
    <t>№ п/п</t>
  </si>
  <si>
    <t>n(количество)</t>
  </si>
  <si>
    <t>,</t>
  </si>
  <si>
    <t xml:space="preserve">теме: полугодие  </t>
  </si>
  <si>
    <t>к,р</t>
  </si>
  <si>
    <t>год</t>
  </si>
  <si>
    <t>Прямоугольный параллелепипед</t>
  </si>
  <si>
    <t>Задачи на движение</t>
  </si>
  <si>
    <t>Григорьева С</t>
  </si>
  <si>
    <t>Егоров А</t>
  </si>
  <si>
    <t>Орлова А</t>
  </si>
  <si>
    <t>Зап. Темы:</t>
  </si>
  <si>
    <t>Делители</t>
  </si>
  <si>
    <t>Сокращение дробей</t>
  </si>
  <si>
    <t>Сравнение десятичных дробей</t>
  </si>
  <si>
    <t>Дробь от числа</t>
  </si>
  <si>
    <t>Нахождение неизвестного делимого</t>
  </si>
  <si>
    <t>Решение задач</t>
  </si>
  <si>
    <t>Задачи на проценты</t>
  </si>
  <si>
    <t>Порядок выполнения действий</t>
  </si>
  <si>
    <t>Комбинаторные задачи</t>
  </si>
  <si>
    <t>Диаграммы</t>
  </si>
  <si>
    <t>Расстояние на местности</t>
  </si>
  <si>
    <t>Логические задачи</t>
  </si>
  <si>
    <t>тему сокращения дробей и делители чисел не проходили,</t>
  </si>
  <si>
    <t>прямоугольный параллелепипед, задачи на движение</t>
  </si>
  <si>
    <t>Дата проведения "__19____"  _____04______ 2018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</si>
</sst>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0" fontId="1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6581608805924E-2"/>
          <c:y val="7.4548702245552642E-2"/>
          <c:w val="0.77181913904597665"/>
          <c:h val="0.79822506561679785"/>
        </c:manualLayout>
      </c:layout>
      <c:barChart>
        <c:barDir val="col"/>
        <c:grouping val="clustered"/>
        <c:ser>
          <c:idx val="0"/>
          <c:order val="0"/>
          <c:cat>
            <c:strRef>
              <c:f>Лист1!$B$30:$B$32</c:f>
              <c:strCache>
                <c:ptCount val="3"/>
                <c:pt idx="0">
                  <c:v>Воспроизводящий</c:v>
                </c:pt>
                <c:pt idx="1">
                  <c:v>Конструктивный</c:v>
                </c:pt>
                <c:pt idx="2">
                  <c:v>Творческий</c:v>
                </c:pt>
              </c:strCache>
            </c:strRef>
          </c:cat>
          <c:val>
            <c:numRef>
              <c:f>Лист1!$C$30:$C$32</c:f>
              <c:numCache>
                <c:formatCode>General</c:formatCode>
                <c:ptCount val="3"/>
                <c:pt idx="0" formatCode="0.00">
                  <c:v>0.45</c:v>
                </c:pt>
                <c:pt idx="1">
                  <c:v>0.57499999999999996</c:v>
                </c:pt>
                <c:pt idx="2">
                  <c:v>0.375</c:v>
                </c:pt>
              </c:numCache>
            </c:numRef>
          </c:val>
        </c:ser>
        <c:dLbls/>
        <c:axId val="62248832"/>
        <c:axId val="62250368"/>
      </c:barChart>
      <c:catAx>
        <c:axId val="62248832"/>
        <c:scaling>
          <c:orientation val="minMax"/>
        </c:scaling>
        <c:axPos val="b"/>
        <c:tickLblPos val="nextTo"/>
        <c:crossAx val="62250368"/>
        <c:crosses val="autoZero"/>
        <c:auto val="1"/>
        <c:lblAlgn val="ctr"/>
        <c:lblOffset val="100"/>
      </c:catAx>
      <c:valAx>
        <c:axId val="62250368"/>
        <c:scaling>
          <c:orientation val="minMax"/>
        </c:scaling>
        <c:axPos val="l"/>
        <c:majorGridlines/>
        <c:numFmt formatCode="0.00" sourceLinked="1"/>
        <c:tickLblPos val="nextTo"/>
        <c:crossAx val="622488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29</xdr:row>
      <xdr:rowOff>133351</xdr:rowOff>
    </xdr:from>
    <xdr:to>
      <xdr:col>11</xdr:col>
      <xdr:colOff>285750</xdr:colOff>
      <xdr:row>38</xdr:row>
      <xdr:rowOff>104776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B5" sqref="B5"/>
    </sheetView>
  </sheetViews>
  <sheetFormatPr defaultRowHeight="12.75"/>
  <cols>
    <col min="1" max="1" width="9.140625" style="1"/>
    <col min="2" max="2" width="44.42578125" style="1" customWidth="1"/>
    <col min="3" max="3" width="6.42578125" style="1" customWidth="1"/>
    <col min="4" max="4" width="6.28515625" style="1" customWidth="1"/>
    <col min="5" max="5" width="4.5703125" style="1" customWidth="1"/>
    <col min="6" max="6" width="7.140625" style="1" customWidth="1"/>
    <col min="7" max="7" width="6.28515625" style="1" customWidth="1"/>
    <col min="8" max="8" width="6.140625" style="1" customWidth="1"/>
    <col min="9" max="9" width="5.5703125" style="1" customWidth="1"/>
    <col min="10" max="10" width="11.5703125" style="1" customWidth="1"/>
    <col min="11" max="11" width="5.85546875" style="1" customWidth="1"/>
    <col min="12" max="12" width="7.28515625" style="1" customWidth="1"/>
    <col min="13" max="13" width="14.5703125" style="1" customWidth="1"/>
    <col min="14" max="16384" width="9.140625" style="1"/>
  </cols>
  <sheetData>
    <row r="1" spans="1:12">
      <c r="A1" s="1" t="s">
        <v>17</v>
      </c>
      <c r="G1" s="1">
        <v>2017</v>
      </c>
      <c r="H1" s="1">
        <v>2018</v>
      </c>
    </row>
    <row r="2" spans="1:12">
      <c r="D2" s="1" t="s">
        <v>0</v>
      </c>
    </row>
    <row r="3" spans="1:12">
      <c r="B3" s="1" t="s">
        <v>1</v>
      </c>
      <c r="C3" s="1">
        <v>5</v>
      </c>
      <c r="D3" s="1" t="s">
        <v>23</v>
      </c>
    </row>
    <row r="4" spans="1:12">
      <c r="B4" s="1" t="s">
        <v>29</v>
      </c>
      <c r="E4" s="1" t="s">
        <v>2</v>
      </c>
      <c r="H4" s="1" t="s">
        <v>3</v>
      </c>
      <c r="I4" s="1" t="s">
        <v>24</v>
      </c>
    </row>
    <row r="5" spans="1:12">
      <c r="B5" s="1" t="s">
        <v>52</v>
      </c>
    </row>
    <row r="6" spans="1:12">
      <c r="B6" s="1" t="s">
        <v>4</v>
      </c>
    </row>
    <row r="9" spans="1:12">
      <c r="B9" s="1" t="s">
        <v>5</v>
      </c>
    </row>
    <row r="10" spans="1:12">
      <c r="B10" s="1" t="s">
        <v>18</v>
      </c>
      <c r="C10" s="1">
        <v>4</v>
      </c>
      <c r="I10" s="2" t="s">
        <v>15</v>
      </c>
    </row>
    <row r="11" spans="1:12">
      <c r="B11" s="1" t="s">
        <v>19</v>
      </c>
      <c r="C11" s="1">
        <v>0</v>
      </c>
      <c r="F11" s="1" t="s">
        <v>20</v>
      </c>
      <c r="G11" s="1" t="s">
        <v>21</v>
      </c>
      <c r="H11" s="1" t="s">
        <v>22</v>
      </c>
      <c r="I11" s="3" t="s">
        <v>26</v>
      </c>
      <c r="J11" s="3" t="s">
        <v>16</v>
      </c>
      <c r="K11" s="3" t="s">
        <v>30</v>
      </c>
      <c r="L11" s="1" t="s">
        <v>31</v>
      </c>
    </row>
    <row r="12" spans="1:12" ht="13.5" thickBot="1">
      <c r="B12" s="1" t="s">
        <v>6</v>
      </c>
      <c r="F12" s="1">
        <v>0.9</v>
      </c>
      <c r="G12" s="1">
        <v>1</v>
      </c>
      <c r="H12" s="1">
        <v>1</v>
      </c>
      <c r="I12" s="1">
        <v>1</v>
      </c>
      <c r="J12" s="1" t="s">
        <v>34</v>
      </c>
      <c r="K12" s="1">
        <v>5</v>
      </c>
      <c r="L12" s="1">
        <v>5</v>
      </c>
    </row>
    <row r="13" spans="1:12" ht="13.5" thickBot="1">
      <c r="A13" s="1">
        <v>1</v>
      </c>
      <c r="B13" s="7" t="s">
        <v>38</v>
      </c>
      <c r="C13" s="1" t="s">
        <v>20</v>
      </c>
      <c r="F13" s="1">
        <v>0.7</v>
      </c>
      <c r="G13" s="1">
        <v>0.8</v>
      </c>
      <c r="H13" s="1">
        <v>0.5</v>
      </c>
      <c r="I13" s="1">
        <v>2</v>
      </c>
      <c r="J13" s="1" t="s">
        <v>35</v>
      </c>
      <c r="K13" s="1">
        <v>4</v>
      </c>
      <c r="L13" s="1">
        <v>4</v>
      </c>
    </row>
    <row r="14" spans="1:12" ht="13.5" thickBot="1">
      <c r="A14" s="1">
        <v>2</v>
      </c>
      <c r="B14" s="8" t="s">
        <v>39</v>
      </c>
      <c r="C14" s="1" t="s">
        <v>20</v>
      </c>
      <c r="F14" s="1">
        <v>0.2</v>
      </c>
      <c r="G14" s="1">
        <v>0.5</v>
      </c>
      <c r="H14" s="1">
        <v>0</v>
      </c>
      <c r="I14" s="1">
        <v>3</v>
      </c>
      <c r="J14" s="1" t="s">
        <v>36</v>
      </c>
      <c r="K14" s="1">
        <v>3</v>
      </c>
      <c r="L14" s="1">
        <v>4</v>
      </c>
    </row>
    <row r="15" spans="1:12" ht="13.5" thickBot="1">
      <c r="A15" s="1">
        <v>3</v>
      </c>
      <c r="B15" s="8" t="s">
        <v>40</v>
      </c>
      <c r="C15" s="1" t="s">
        <v>20</v>
      </c>
    </row>
    <row r="16" spans="1:12" ht="13.5" thickBot="1">
      <c r="A16" s="1">
        <v>4</v>
      </c>
      <c r="B16" s="8" t="s">
        <v>41</v>
      </c>
      <c r="C16" s="1" t="s">
        <v>20</v>
      </c>
    </row>
    <row r="17" spans="1:7" ht="13.5" thickBot="1">
      <c r="A17" s="1">
        <v>5</v>
      </c>
      <c r="B17" s="8" t="s">
        <v>42</v>
      </c>
      <c r="C17" s="1" t="s">
        <v>20</v>
      </c>
    </row>
    <row r="18" spans="1:7" ht="13.5" thickBot="1">
      <c r="A18" s="1">
        <v>6</v>
      </c>
      <c r="B18" s="8" t="s">
        <v>33</v>
      </c>
      <c r="C18" s="1" t="s">
        <v>20</v>
      </c>
    </row>
    <row r="19" spans="1:7" ht="13.5" thickBot="1">
      <c r="A19" s="1">
        <v>7</v>
      </c>
      <c r="B19" s="8" t="s">
        <v>43</v>
      </c>
      <c r="C19" s="1" t="s">
        <v>20</v>
      </c>
    </row>
    <row r="20" spans="1:7" ht="13.5" thickBot="1">
      <c r="A20" s="1">
        <v>8</v>
      </c>
      <c r="B20" s="8" t="s">
        <v>44</v>
      </c>
      <c r="C20" s="1" t="s">
        <v>20</v>
      </c>
    </row>
    <row r="21" spans="1:7" ht="13.5" thickBot="1">
      <c r="A21" s="1">
        <v>9</v>
      </c>
      <c r="B21" s="8" t="s">
        <v>45</v>
      </c>
      <c r="C21" s="1" t="s">
        <v>21</v>
      </c>
      <c r="F21" s="1" t="s">
        <v>25</v>
      </c>
      <c r="G21" s="1" t="s">
        <v>27</v>
      </c>
    </row>
    <row r="22" spans="1:7" ht="13.5" thickBot="1">
      <c r="A22" s="1">
        <v>10</v>
      </c>
      <c r="B22" s="8" t="s">
        <v>46</v>
      </c>
      <c r="C22" s="1" t="s">
        <v>21</v>
      </c>
    </row>
    <row r="23" spans="1:7" ht="13.5" thickBot="1">
      <c r="A23" s="1">
        <v>11</v>
      </c>
      <c r="B23" s="8" t="s">
        <v>47</v>
      </c>
      <c r="C23" s="1" t="s">
        <v>20</v>
      </c>
    </row>
    <row r="24" spans="1:7" ht="13.5" thickBot="1">
      <c r="A24" s="1">
        <v>12</v>
      </c>
      <c r="B24" s="7" t="s">
        <v>48</v>
      </c>
      <c r="C24" s="1" t="s">
        <v>20</v>
      </c>
    </row>
    <row r="25" spans="1:7" ht="13.5" thickBot="1">
      <c r="A25" s="1">
        <v>13</v>
      </c>
      <c r="B25" s="7" t="s">
        <v>32</v>
      </c>
      <c r="C25" s="1" t="s">
        <v>20</v>
      </c>
    </row>
    <row r="26" spans="1:7" ht="13.5" thickBot="1">
      <c r="A26" s="1">
        <v>14</v>
      </c>
      <c r="B26" s="7" t="s">
        <v>49</v>
      </c>
      <c r="C26" s="1" t="s">
        <v>22</v>
      </c>
      <c r="F26" s="1">
        <v>5</v>
      </c>
      <c r="G26" s="1">
        <v>1</v>
      </c>
    </row>
    <row r="27" spans="1:7">
      <c r="B27" s="1" t="s">
        <v>7</v>
      </c>
      <c r="C27" s="1">
        <f>(K12+K13+K14+K15+K16+K17)/C10</f>
        <v>3</v>
      </c>
      <c r="F27" s="1">
        <v>4</v>
      </c>
      <c r="G27" s="1">
        <v>1</v>
      </c>
    </row>
    <row r="28" spans="1:7">
      <c r="B28" s="1" t="s">
        <v>8</v>
      </c>
      <c r="C28" s="1">
        <f>(L12+L13+L14+L15+L16+L17)/C10</f>
        <v>3.25</v>
      </c>
      <c r="F28" s="1">
        <v>3</v>
      </c>
      <c r="G28" s="1">
        <v>1</v>
      </c>
    </row>
    <row r="29" spans="1:7">
      <c r="B29" s="2" t="s">
        <v>9</v>
      </c>
      <c r="C29" s="2" t="s">
        <v>10</v>
      </c>
      <c r="E29" s="2"/>
      <c r="F29" s="1">
        <v>2</v>
      </c>
      <c r="G29" s="1">
        <v>0</v>
      </c>
    </row>
    <row r="30" spans="1:7">
      <c r="B30" s="1" t="s">
        <v>11</v>
      </c>
      <c r="C30" s="4">
        <f>(F12+F13+F14+F15+F16+F17+F18)/C10</f>
        <v>0.45</v>
      </c>
    </row>
    <row r="31" spans="1:7">
      <c r="B31" s="1" t="s">
        <v>12</v>
      </c>
      <c r="C31" s="5">
        <f>(G12+G13+G14+G15+G16+G17+G18)/C10</f>
        <v>0.57499999999999996</v>
      </c>
    </row>
    <row r="32" spans="1:7">
      <c r="B32" s="1" t="s">
        <v>13</v>
      </c>
      <c r="C32" s="1">
        <f>(H12+H13+H14+H15+H16+H17+H18)/C10</f>
        <v>0.375</v>
      </c>
    </row>
    <row r="33" spans="2:4">
      <c r="B33" s="1" t="s">
        <v>14</v>
      </c>
      <c r="C33" s="1">
        <f>((G26*100+G27*64+G28*36+C37*16)/C10)*100%</f>
        <v>50</v>
      </c>
    </row>
    <row r="34" spans="2:4">
      <c r="B34" s="6" t="s">
        <v>37</v>
      </c>
      <c r="C34" s="6"/>
      <c r="D34" s="6" t="s">
        <v>28</v>
      </c>
    </row>
    <row r="35" spans="2:4">
      <c r="B35" s="6" t="s">
        <v>50</v>
      </c>
      <c r="C35" s="6"/>
      <c r="D35" s="6"/>
    </row>
    <row r="36" spans="2:4">
      <c r="B36" s="6" t="s">
        <v>51</v>
      </c>
      <c r="C36" s="6"/>
      <c r="D36" s="6"/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пк2</cp:lastModifiedBy>
  <cp:lastPrinted>2015-09-16T18:07:02Z</cp:lastPrinted>
  <dcterms:created xsi:type="dcterms:W3CDTF">2012-04-11T15:11:33Z</dcterms:created>
  <dcterms:modified xsi:type="dcterms:W3CDTF">2018-06-04T09:57:04Z</dcterms:modified>
</cp:coreProperties>
</file>